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ateien Christian Cloud\TSV Chieming\Vorlagen\"/>
    </mc:Choice>
  </mc:AlternateContent>
  <xr:revisionPtr revIDLastSave="0" documentId="8_{47FD0E1F-C2CA-43C8-A68D-75A65549B402}" xr6:coauthVersionLast="45" xr6:coauthVersionMax="45" xr10:uidLastSave="{00000000-0000-0000-0000-000000000000}"/>
  <bookViews>
    <workbookView xWindow="850" yWindow="-110" windowWidth="20860" windowHeight="1462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8" r:id="rId6"/>
    <sheet name="Juli" sheetId="9" r:id="rId7"/>
    <sheet name="August" sheetId="10" r:id="rId8"/>
    <sheet name="September" sheetId="11" r:id="rId9"/>
    <sheet name="Oktober" sheetId="12" r:id="rId10"/>
    <sheet name="November" sheetId="13" r:id="rId11"/>
    <sheet name="Dezember" sheetId="14" r:id="rId12"/>
    <sheet name="Spesenabrechnung" sheetId="7" r:id="rId13"/>
  </sheets>
  <definedNames>
    <definedName name="_xlnm.Print_Area" localSheetId="3">April!$B$1:$N$62</definedName>
    <definedName name="_xlnm.Print_Area" localSheetId="7">August!$B$1:$N$62</definedName>
    <definedName name="_xlnm.Print_Area" localSheetId="11">Dezember!$B$1:$N$62</definedName>
    <definedName name="_xlnm.Print_Area" localSheetId="1">Februar!$B$1:$N$62</definedName>
    <definedName name="_xlnm.Print_Area" localSheetId="0">Januar!$B$1:$N$62</definedName>
    <definedName name="_xlnm.Print_Area" localSheetId="6">Juli!$B$1:$N$62</definedName>
    <definedName name="_xlnm.Print_Area" localSheetId="5">Juni!$B$1:$N$62</definedName>
    <definedName name="_xlnm.Print_Area" localSheetId="4">Mai!$B$1:$N$62</definedName>
    <definedName name="_xlnm.Print_Area" localSheetId="2">März!$B$1:$N$62</definedName>
    <definedName name="_xlnm.Print_Area" localSheetId="10">November!$B$1:$N$62</definedName>
    <definedName name="_xlnm.Print_Area" localSheetId="9">Oktober!$B$1:$N$62</definedName>
    <definedName name="_xlnm.Print_Area" localSheetId="8">September!$B$1:$N$62</definedName>
    <definedName name="_xlnm.Print_Area" localSheetId="12">Spesenabrechnung!$B$1:$M$45</definedName>
  </definedNames>
  <calcPr calcId="181029"/>
  <fileRecoveryPr repairLoad="1"/>
</workbook>
</file>

<file path=xl/calcChain.xml><?xml version="1.0" encoding="utf-8"?>
<calcChain xmlns="http://schemas.openxmlformats.org/spreadsheetml/2006/main">
  <c r="N15" i="1" l="1"/>
  <c r="N15" i="2"/>
  <c r="N15" i="3"/>
  <c r="N15" i="4"/>
  <c r="N15" i="5"/>
  <c r="N15" i="8"/>
  <c r="N15" i="9"/>
  <c r="N15" i="10"/>
  <c r="N15" i="11"/>
  <c r="N15" i="12"/>
  <c r="N15" i="13"/>
  <c r="N47" i="13" s="1"/>
  <c r="N15" i="14"/>
  <c r="C8" i="3"/>
  <c r="C8" i="4"/>
  <c r="C8" i="5"/>
  <c r="C8" i="8"/>
  <c r="C8" i="9"/>
  <c r="C8" i="10"/>
  <c r="C8" i="11"/>
  <c r="C8" i="12"/>
  <c r="C8" i="13"/>
  <c r="C8" i="14"/>
  <c r="C8" i="2"/>
  <c r="C10" i="2"/>
  <c r="C11" i="2"/>
  <c r="C12" i="2"/>
  <c r="H8" i="2"/>
  <c r="K29" i="7"/>
  <c r="N48" i="3"/>
  <c r="N48" i="4"/>
  <c r="N48" i="5"/>
  <c r="N48" i="8"/>
  <c r="N48" i="9"/>
  <c r="N48" i="10"/>
  <c r="N48" i="11"/>
  <c r="N48" i="12"/>
  <c r="N48" i="13"/>
  <c r="N48" i="14"/>
  <c r="N48" i="2"/>
  <c r="G8" i="7"/>
  <c r="C12" i="7"/>
  <c r="C11" i="7"/>
  <c r="C10" i="7"/>
  <c r="C8" i="7"/>
  <c r="H8" i="3"/>
  <c r="H8" i="4"/>
  <c r="H8" i="5"/>
  <c r="H8" i="8"/>
  <c r="H8" i="9"/>
  <c r="H8" i="10"/>
  <c r="H8" i="11"/>
  <c r="H8" i="12"/>
  <c r="H8" i="13"/>
  <c r="H8" i="14"/>
  <c r="C12" i="3"/>
  <c r="C12" i="4"/>
  <c r="C12" i="5"/>
  <c r="C12" i="8"/>
  <c r="C12" i="9"/>
  <c r="C12" i="10"/>
  <c r="C12" i="11"/>
  <c r="C12" i="12"/>
  <c r="C12" i="13"/>
  <c r="C12" i="14"/>
  <c r="C11" i="3"/>
  <c r="C11" i="4"/>
  <c r="C11" i="5"/>
  <c r="C11" i="8"/>
  <c r="C11" i="9"/>
  <c r="C11" i="10"/>
  <c r="C11" i="11"/>
  <c r="C11" i="12"/>
  <c r="C11" i="13"/>
  <c r="C11" i="14"/>
  <c r="C10" i="3"/>
  <c r="C10" i="4"/>
  <c r="C10" i="5"/>
  <c r="C10" i="8"/>
  <c r="C10" i="9"/>
  <c r="C10" i="10"/>
  <c r="C10" i="11"/>
  <c r="C10" i="12"/>
  <c r="C10" i="13"/>
  <c r="C10" i="14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6" i="3"/>
  <c r="N37" i="3"/>
  <c r="N38" i="3"/>
  <c r="N39" i="3"/>
  <c r="N40" i="3"/>
  <c r="N41" i="3"/>
  <c r="N42" i="3"/>
  <c r="N43" i="3"/>
  <c r="N44" i="3"/>
  <c r="N45" i="3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16" i="14"/>
  <c r="N17" i="14"/>
  <c r="N18" i="14"/>
  <c r="N19" i="14"/>
  <c r="N47" i="14" s="1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7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7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7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7" i="9"/>
  <c r="N49" i="9" s="1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16" i="8"/>
  <c r="N47" i="8" s="1"/>
  <c r="N34" i="8"/>
  <c r="N35" i="8"/>
  <c r="N36" i="8"/>
  <c r="N37" i="8"/>
  <c r="N38" i="8"/>
  <c r="N39" i="8"/>
  <c r="N40" i="8"/>
  <c r="N41" i="8"/>
  <c r="N42" i="8"/>
  <c r="N43" i="8"/>
  <c r="N44" i="8"/>
  <c r="N45" i="8"/>
  <c r="N47" i="5"/>
  <c r="N16" i="5"/>
  <c r="N34" i="5"/>
  <c r="N35" i="5"/>
  <c r="N36" i="5"/>
  <c r="N37" i="5"/>
  <c r="N38" i="5"/>
  <c r="N39" i="5"/>
  <c r="N40" i="5"/>
  <c r="N41" i="5"/>
  <c r="N42" i="5"/>
  <c r="N43" i="5"/>
  <c r="N44" i="5"/>
  <c r="N45" i="5"/>
  <c r="N47" i="4"/>
  <c r="K18" i="7" s="1"/>
  <c r="N16" i="4"/>
  <c r="N44" i="4"/>
  <c r="N45" i="4"/>
  <c r="N33" i="3"/>
  <c r="N34" i="3"/>
  <c r="N35" i="3"/>
  <c r="N47" i="2"/>
  <c r="N16" i="2"/>
  <c r="N17" i="2"/>
  <c r="N40" i="2"/>
  <c r="N41" i="2"/>
  <c r="N42" i="2"/>
  <c r="N43" i="2"/>
  <c r="N44" i="2"/>
  <c r="N45" i="2"/>
  <c r="N27" i="1"/>
  <c r="N43" i="1"/>
  <c r="N44" i="1"/>
  <c r="N45" i="1"/>
  <c r="N17" i="1"/>
  <c r="N18" i="1"/>
  <c r="N19" i="1"/>
  <c r="N20" i="1"/>
  <c r="N21" i="1"/>
  <c r="N22" i="1"/>
  <c r="N23" i="1"/>
  <c r="N24" i="1"/>
  <c r="N25" i="1"/>
  <c r="N26" i="1"/>
  <c r="N47" i="1"/>
  <c r="N16" i="1"/>
  <c r="N47" i="3" l="1"/>
  <c r="N49" i="4"/>
  <c r="N49" i="1"/>
  <c r="N49" i="11"/>
  <c r="K23" i="7"/>
  <c r="N49" i="5"/>
  <c r="K19" i="7"/>
  <c r="N49" i="10"/>
  <c r="K22" i="7"/>
  <c r="K26" i="7"/>
  <c r="N49" i="14"/>
  <c r="N49" i="8"/>
  <c r="K20" i="7"/>
  <c r="K21" i="7"/>
  <c r="K25" i="7"/>
  <c r="N49" i="13"/>
  <c r="N49" i="3"/>
  <c r="N51" i="3" s="1"/>
  <c r="K17" i="7"/>
  <c r="N49" i="2"/>
  <c r="K16" i="7"/>
  <c r="K24" i="7"/>
  <c r="N49" i="12"/>
  <c r="K28" i="7" l="1"/>
  <c r="K3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</author>
  </authors>
  <commentList>
    <comment ref="C8" authorId="0" shapeId="0" xr:uid="{00000000-0006-0000-0000-000001000000}">
      <text>
        <r>
          <rPr>
            <sz val="9"/>
            <color indexed="81"/>
            <rFont val="Tahoma"/>
            <charset val="1"/>
          </rPr>
          <t>Hinweis:
Grunddaten (Abteilung, Name, Straße, Wohnort, Tätigkeit, Stundensatz), welche in Seite Januar eingetragen werden, erscheinen auf den Folgemonaten automatisch.</t>
        </r>
      </text>
    </comment>
    <comment ref="N48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MS:
Hier bitte den Stundensatz eintragen!</t>
        </r>
      </text>
    </comment>
  </commentList>
</comments>
</file>

<file path=xl/sharedStrings.xml><?xml version="1.0" encoding="utf-8"?>
<sst xmlns="http://schemas.openxmlformats.org/spreadsheetml/2006/main" count="643" uniqueCount="38">
  <si>
    <t>Summe</t>
  </si>
  <si>
    <t>GENEHMIGT:</t>
  </si>
  <si>
    <t>ANMERKUNGEN: </t>
  </si>
  <si>
    <t>Abteilung:</t>
  </si>
  <si>
    <t>Tätigkeit:</t>
  </si>
  <si>
    <t>Name:</t>
  </si>
  <si>
    <t>Straße:</t>
  </si>
  <si>
    <t>Wohnort:</t>
  </si>
  <si>
    <t>Stunden</t>
  </si>
  <si>
    <t>Bemerkungen</t>
  </si>
  <si>
    <t>Gesamtstunden</t>
  </si>
  <si>
    <t>Datum, Unterschrift Trainer / Übungsleiter</t>
  </si>
  <si>
    <t>Stempel und Unterschrift des Verein</t>
  </si>
  <si>
    <t>Trainer- / Übungsleiterstundenabrechnung</t>
  </si>
  <si>
    <t>Tag</t>
  </si>
  <si>
    <t>Uhrzeit von / bis</t>
  </si>
  <si>
    <t>Abrechnungsmonat:</t>
  </si>
  <si>
    <t>Örtlichkeit:</t>
  </si>
  <si>
    <t>x 7,50 € / h bzw. 3,50 € / h</t>
  </si>
  <si>
    <t>Der TSV Chieming gewährt seinen Trainern bzw. Übungsleitern nachfolgend aufgeführte Vergütungen:
Trainer bzw. Übungsleiter mit Schein 7,50.- €/h (zuschussfähig beim BLSV)
Trainer bzw. Übungsleiter ohne Schein 3,50.- €/h (gilt auch für Scheine die beim BLSV nicht zuschussfähig sind)
Es können maximal pro Kalenderjahr 2.400.- € abgerechnet werden, dieser Anteil ist nach § 3 Nr. 26 EstG bei nebenberuflicher Trainer- bzw. Übungsleitertätigkeit steuer- und sozialversicherungsfrei.</t>
  </si>
  <si>
    <t>-</t>
  </si>
  <si>
    <t>Trainer- / Übungsleiterstunden - Jahresabrechnung</t>
  </si>
  <si>
    <t>Abrechnungsjahr: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</si>
  <si>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</si>
  <si>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</si>
  <si>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</si>
  <si>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</si>
  <si>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</si>
  <si>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</si>
  <si>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</si>
  <si>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</si>
  <si>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</si>
  <si>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</si>
  <si>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</si>
  <si>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</si>
  <si>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</si>
  <si>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x 7,50 € / h bzw. 3,50 €/h</t>
  </si>
  <si>
    <t>Beispieleintrag bitte wieder löschen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</si>
</sst>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m/d/yyyy;;"/>
    <numFmt numFmtId="165" formatCode="#,##0.00\ [$€-407]"/>
    <numFmt numFmtId="166" formatCode="h:mm;@"/>
    <numFmt numFmtId="167" formatCode="[h]:mm"/>
  </numFmts>
  <fonts count="1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9"/>
      <name val="Tahoma"/>
      <family val="2"/>
    </font>
    <font>
      <sz val="24"/>
      <name val="Tahoma"/>
      <family val="2"/>
    </font>
    <font>
      <sz val="10"/>
      <color indexed="2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4" fontId="3" fillId="0" borderId="0" xfId="0" applyNumberFormat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165" fontId="0" fillId="0" borderId="0" xfId="0" applyNumberFormat="1"/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left" vertical="top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/>
    </xf>
    <xf numFmtId="0" fontId="0" fillId="0" borderId="5" xfId="0" applyBorder="1"/>
    <xf numFmtId="0" fontId="7" fillId="0" borderId="0" xfId="0" applyFont="1" applyBorder="1" applyAlignment="1"/>
    <xf numFmtId="0" fontId="7" fillId="0" borderId="5" xfId="0" applyFont="1" applyBorder="1" applyAlignment="1"/>
    <xf numFmtId="0" fontId="8" fillId="0" borderId="5" xfId="0" applyFont="1" applyBorder="1"/>
    <xf numFmtId="2" fontId="3" fillId="0" borderId="6" xfId="0" applyNumberFormat="1" applyFont="1" applyFill="1" applyBorder="1" applyAlignment="1">
      <alignment horizontal="center" wrapText="1"/>
    </xf>
    <xf numFmtId="0" fontId="3" fillId="4" borderId="7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 wrapText="1"/>
    </xf>
    <xf numFmtId="2" fontId="3" fillId="4" borderId="9" xfId="0" applyNumberFormat="1" applyFont="1" applyFill="1" applyBorder="1" applyAlignment="1">
      <alignment horizontal="center" wrapText="1"/>
    </xf>
    <xf numFmtId="2" fontId="3" fillId="4" borderId="10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66" fontId="3" fillId="4" borderId="11" xfId="0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 wrapText="1"/>
    </xf>
    <xf numFmtId="166" fontId="3" fillId="0" borderId="6" xfId="0" applyNumberFormat="1" applyFont="1" applyFill="1" applyBorder="1" applyAlignment="1">
      <alignment horizontal="center" wrapText="1"/>
    </xf>
    <xf numFmtId="166" fontId="3" fillId="4" borderId="13" xfId="0" applyNumberFormat="1" applyFont="1" applyFill="1" applyBorder="1" applyAlignment="1">
      <alignment horizontal="center" wrapText="1"/>
    </xf>
    <xf numFmtId="166" fontId="3" fillId="0" borderId="13" xfId="0" applyNumberFormat="1" applyFont="1" applyFill="1" applyBorder="1" applyAlignment="1">
      <alignment horizontal="center" wrapText="1"/>
    </xf>
    <xf numFmtId="166" fontId="3" fillId="4" borderId="14" xfId="0" applyNumberFormat="1" applyFont="1" applyFill="1" applyBorder="1" applyAlignment="1">
      <alignment horizontal="center" wrapText="1"/>
    </xf>
    <xf numFmtId="166" fontId="3" fillId="4" borderId="15" xfId="0" applyNumberFormat="1" applyFont="1" applyFill="1" applyBorder="1" applyAlignment="1">
      <alignment horizontal="center" wrapText="1"/>
    </xf>
    <xf numFmtId="166" fontId="3" fillId="0" borderId="16" xfId="0" applyNumberFormat="1" applyFont="1" applyFill="1" applyBorder="1" applyAlignment="1">
      <alignment horizontal="center" wrapText="1"/>
    </xf>
    <xf numFmtId="166" fontId="3" fillId="4" borderId="17" xfId="0" applyNumberFormat="1" applyFont="1" applyFill="1" applyBorder="1" applyAlignment="1">
      <alignment horizontal="center" wrapText="1"/>
    </xf>
    <xf numFmtId="166" fontId="3" fillId="0" borderId="17" xfId="0" applyNumberFormat="1" applyFont="1" applyFill="1" applyBorder="1" applyAlignment="1">
      <alignment horizontal="center" wrapText="1"/>
    </xf>
    <xf numFmtId="166" fontId="3" fillId="4" borderId="18" xfId="0" applyNumberFormat="1" applyFont="1" applyFill="1" applyBorder="1" applyAlignment="1">
      <alignment horizontal="center" wrapText="1"/>
    </xf>
    <xf numFmtId="44" fontId="3" fillId="4" borderId="1" xfId="1" applyFont="1" applyFill="1" applyBorder="1" applyAlignment="1">
      <alignment horizontal="center"/>
    </xf>
    <xf numFmtId="17" fontId="0" fillId="0" borderId="5" xfId="0" applyNumberFormat="1" applyBorder="1"/>
    <xf numFmtId="2" fontId="3" fillId="4" borderId="19" xfId="0" applyNumberFormat="1" applyFont="1" applyFill="1" applyBorder="1" applyAlignment="1">
      <alignment horizontal="center"/>
    </xf>
    <xf numFmtId="166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5" fontId="3" fillId="4" borderId="22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4" borderId="2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horizontal="center" vertical="center"/>
    </xf>
    <xf numFmtId="165" fontId="9" fillId="3" borderId="27" xfId="0" applyNumberFormat="1" applyFont="1" applyFill="1" applyBorder="1" applyAlignment="1">
      <alignment horizontal="center" vertical="center"/>
    </xf>
    <xf numFmtId="165" fontId="9" fillId="3" borderId="28" xfId="0" applyNumberFormat="1" applyFont="1" applyFill="1" applyBorder="1" applyAlignment="1">
      <alignment horizontal="center" vertical="center"/>
    </xf>
    <xf numFmtId="165" fontId="9" fillId="3" borderId="21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3" fillId="4" borderId="32" xfId="0" applyNumberFormat="1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65" fontId="3" fillId="4" borderId="29" xfId="0" applyNumberFormat="1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3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165" fontId="3" fillId="0" borderId="29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165" fontId="3" fillId="2" borderId="31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32" xfId="0" applyNumberFormat="1" applyFont="1" applyFill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045" name="Grafik 3" descr="C:\LanBox\Petra\Logo TSV\Logo_Neu_2014.jpg">
          <a:extLst>
            <a:ext uri="{FF2B5EF4-FFF2-40B4-BE49-F238E27FC236}">
              <a16:creationId xmlns:a16="http://schemas.microsoft.com/office/drawing/2014/main" id="{AC5B09A5-90CE-463D-86BB-16DC6A4C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2290" name="Grafik 3" descr="C:\LanBox\Petra\Logo TSV\Logo_Neu_2014.jpg">
          <a:extLst>
            <a:ext uri="{FF2B5EF4-FFF2-40B4-BE49-F238E27FC236}">
              <a16:creationId xmlns:a16="http://schemas.microsoft.com/office/drawing/2014/main" id="{3DB15E72-097C-45EF-BB01-1A1BC7B9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3314" name="Grafik 3" descr="C:\LanBox\Petra\Logo TSV\Logo_Neu_2014.jpg">
          <a:extLst>
            <a:ext uri="{FF2B5EF4-FFF2-40B4-BE49-F238E27FC236}">
              <a16:creationId xmlns:a16="http://schemas.microsoft.com/office/drawing/2014/main" id="{B682ACD0-B0D0-4F6D-97A0-6BCF0D9E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4338" name="Grafik 3" descr="C:\LanBox\Petra\Logo TSV\Logo_Neu_2014.jpg">
          <a:extLst>
            <a:ext uri="{FF2B5EF4-FFF2-40B4-BE49-F238E27FC236}">
              <a16:creationId xmlns:a16="http://schemas.microsoft.com/office/drawing/2014/main" id="{5B362397-CC64-4345-8ED8-CE79B95E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0</xdr:row>
      <xdr:rowOff>0</xdr:rowOff>
    </xdr:from>
    <xdr:to>
      <xdr:col>12</xdr:col>
      <xdr:colOff>311150</xdr:colOff>
      <xdr:row>4</xdr:row>
      <xdr:rowOff>101600</xdr:rowOff>
    </xdr:to>
    <xdr:pic>
      <xdr:nvPicPr>
        <xdr:cNvPr id="7170" name="Grafik 3" descr="C:\LanBox\Petra\Logo TSV\Logo_Neu_2014.jpg">
          <a:extLst>
            <a:ext uri="{FF2B5EF4-FFF2-40B4-BE49-F238E27FC236}">
              <a16:creationId xmlns:a16="http://schemas.microsoft.com/office/drawing/2014/main" id="{A53E4F68-D31A-4AF2-A479-6E964240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0" y="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2051" name="Grafik 3" descr="C:\LanBox\Petra\Logo TSV\Logo_Neu_2014.jpg">
          <a:extLst>
            <a:ext uri="{FF2B5EF4-FFF2-40B4-BE49-F238E27FC236}">
              <a16:creationId xmlns:a16="http://schemas.microsoft.com/office/drawing/2014/main" id="{1E9C1035-AE12-405F-A6A2-E448A4A7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3074" name="Grafik 3" descr="C:\LanBox\Petra\Logo TSV\Logo_Neu_2014.jpg">
          <a:extLst>
            <a:ext uri="{FF2B5EF4-FFF2-40B4-BE49-F238E27FC236}">
              <a16:creationId xmlns:a16="http://schemas.microsoft.com/office/drawing/2014/main" id="{F52967DE-B27E-471D-A07C-6C4D5E54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4098" name="Grafik 3" descr="C:\LanBox\Petra\Logo TSV\Logo_Neu_2014.jpg">
          <a:extLst>
            <a:ext uri="{FF2B5EF4-FFF2-40B4-BE49-F238E27FC236}">
              <a16:creationId xmlns:a16="http://schemas.microsoft.com/office/drawing/2014/main" id="{DECD89B1-BBAF-42D7-B615-849FA79A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5122" name="Grafik 3" descr="C:\LanBox\Petra\Logo TSV\Logo_Neu_2014.jpg">
          <a:extLst>
            <a:ext uri="{FF2B5EF4-FFF2-40B4-BE49-F238E27FC236}">
              <a16:creationId xmlns:a16="http://schemas.microsoft.com/office/drawing/2014/main" id="{15774781-003B-429A-A746-FEEE1581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8194" name="Grafik 3" descr="C:\LanBox\Petra\Logo TSV\Logo_Neu_2014.jpg">
          <a:extLst>
            <a:ext uri="{FF2B5EF4-FFF2-40B4-BE49-F238E27FC236}">
              <a16:creationId xmlns:a16="http://schemas.microsoft.com/office/drawing/2014/main" id="{FC3A39FE-9447-4E4C-95BF-FC8739DA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9218" name="Grafik 3" descr="C:\LanBox\Petra\Logo TSV\Logo_Neu_2014.jpg">
          <a:extLst>
            <a:ext uri="{FF2B5EF4-FFF2-40B4-BE49-F238E27FC236}">
              <a16:creationId xmlns:a16="http://schemas.microsoft.com/office/drawing/2014/main" id="{C4D1D945-BC1A-4F61-9865-13A3F290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0242" name="Grafik 3" descr="C:\LanBox\Petra\Logo TSV\Logo_Neu_2014.jpg">
          <a:extLst>
            <a:ext uri="{FF2B5EF4-FFF2-40B4-BE49-F238E27FC236}">
              <a16:creationId xmlns:a16="http://schemas.microsoft.com/office/drawing/2014/main" id="{97888169-C38C-4EC4-A512-39BAA010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908050</xdr:colOff>
      <xdr:row>0</xdr:row>
      <xdr:rowOff>146050</xdr:rowOff>
    </xdr:from>
    <xdr:to>
      <xdr:col>13</xdr:col>
      <xdr:colOff>666750</xdr:colOff>
      <xdr:row>4</xdr:row>
      <xdr:rowOff>247650</xdr:rowOff>
    </xdr:to>
    <xdr:pic>
      <xdr:nvPicPr>
        <xdr:cNvPr id="11266" name="Grafik 3" descr="C:\LanBox\Petra\Logo TSV\Logo_Neu_2014.jpg">
          <a:extLst>
            <a:ext uri="{FF2B5EF4-FFF2-40B4-BE49-F238E27FC236}">
              <a16:creationId xmlns:a16="http://schemas.microsoft.com/office/drawing/2014/main" id="{E9D04922-24C9-4A35-9A65-A8F5572FE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9900" y="146050"/>
          <a:ext cx="146685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1"/>
  <sheetViews>
    <sheetView showGridLines="0" tabSelected="1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/>
      <c r="D8" s="67"/>
      <c r="E8" s="67"/>
      <c r="F8" s="5"/>
      <c r="G8" s="6" t="s">
        <v>4</v>
      </c>
      <c r="H8" s="70"/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/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/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/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>
        <v>0.76041666666666663</v>
      </c>
      <c r="D21" s="44" t="s">
        <v>20</v>
      </c>
      <c r="E21" s="56">
        <v>0.84375</v>
      </c>
      <c r="F21" s="86" t="s">
        <v>37</v>
      </c>
      <c r="G21" s="87"/>
      <c r="H21" s="87"/>
      <c r="I21" s="87"/>
      <c r="J21" s="87"/>
      <c r="K21" s="87"/>
      <c r="L21" s="87"/>
      <c r="M21" s="88"/>
      <c r="N21" s="48">
        <f t="shared" si="1"/>
        <v>8.333333333333337E-2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8.333333333333337E-2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7.0000000000000036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:N4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si="0"/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0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0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0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0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0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0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0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0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0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0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0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0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0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0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0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0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0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0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0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0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0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0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0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0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0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0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0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0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0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:N4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si="0"/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0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0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0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0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0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0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0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0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0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0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0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0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0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0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0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0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0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0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0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0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0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0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0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0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0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0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0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0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0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N44"/>
  <sheetViews>
    <sheetView showGridLines="0" workbookViewId="0">
      <selection activeCell="M14" sqref="M14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9.1796875" customWidth="1"/>
    <col min="4" max="4" width="28.54296875" customWidth="1"/>
    <col min="5" max="8" width="11.1796875" customWidth="1"/>
    <col min="9" max="9" width="7.7265625" customWidth="1"/>
    <col min="10" max="10" width="3.54296875" customWidth="1"/>
    <col min="11" max="11" width="13.453125" customWidth="1"/>
    <col min="12" max="12" width="11" customWidth="1"/>
    <col min="13" max="13" width="11.7265625" customWidth="1"/>
  </cols>
  <sheetData>
    <row r="1" spans="2:14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K1" s="27"/>
      <c r="L1" s="65"/>
      <c r="M1" s="65"/>
      <c r="N1" s="2"/>
    </row>
    <row r="2" spans="2:14" ht="25.5" customHeight="1" x14ac:dyDescent="0.25">
      <c r="B2" s="66" t="s">
        <v>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"/>
    </row>
    <row r="3" spans="2:14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"/>
    </row>
    <row r="4" spans="2:14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"/>
    </row>
    <row r="5" spans="2:14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"/>
    </row>
    <row r="6" spans="2:14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3"/>
    </row>
    <row r="7" spans="2:14" ht="30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3"/>
    </row>
    <row r="8" spans="2:14" ht="17.149999999999999" customHeight="1" x14ac:dyDescent="0.25">
      <c r="B8" s="4" t="s">
        <v>3</v>
      </c>
      <c r="C8" s="67">
        <f>Januar!C8</f>
        <v>0</v>
      </c>
      <c r="D8" s="67"/>
      <c r="E8" s="5"/>
      <c r="F8" s="6" t="s">
        <v>4</v>
      </c>
      <c r="G8" s="70">
        <f>Januar!H8</f>
        <v>0</v>
      </c>
      <c r="H8" s="70"/>
      <c r="I8" s="70"/>
      <c r="J8" s="70"/>
      <c r="K8" s="70"/>
      <c r="L8" s="8"/>
      <c r="M8" s="36"/>
      <c r="N8" s="3"/>
    </row>
    <row r="9" spans="2:14" ht="17.149999999999999" customHeight="1" x14ac:dyDescent="0.25">
      <c r="B9" s="5"/>
      <c r="C9" s="5"/>
      <c r="D9" s="5"/>
      <c r="E9" s="5"/>
      <c r="F9" s="5"/>
      <c r="G9" s="5"/>
      <c r="H9" s="5"/>
      <c r="L9" s="8"/>
      <c r="M9" s="36"/>
      <c r="N9" s="3"/>
    </row>
    <row r="10" spans="2:14" ht="17.149999999999999" customHeight="1" x14ac:dyDescent="0.25">
      <c r="B10" s="4" t="s">
        <v>5</v>
      </c>
      <c r="C10" s="67">
        <f>Januar!C10</f>
        <v>0</v>
      </c>
      <c r="D10" s="67"/>
      <c r="E10" s="5"/>
      <c r="F10" s="5" t="s">
        <v>22</v>
      </c>
      <c r="G10" s="5"/>
      <c r="H10" s="37"/>
      <c r="I10" s="37"/>
      <c r="N10" s="3"/>
    </row>
    <row r="11" spans="2:14" ht="16.5" customHeight="1" x14ac:dyDescent="0.25">
      <c r="B11" s="9" t="s">
        <v>6</v>
      </c>
      <c r="C11" s="96">
        <f>Januar!C11</f>
        <v>0</v>
      </c>
      <c r="D11" s="96"/>
      <c r="F11" s="9"/>
      <c r="G11" s="68"/>
      <c r="H11" s="68"/>
      <c r="K11" s="5"/>
      <c r="L11" s="69"/>
      <c r="M11" s="69"/>
      <c r="N11" s="10"/>
    </row>
    <row r="12" spans="2:14" ht="17.149999999999999" customHeight="1" x14ac:dyDescent="0.25">
      <c r="B12" s="9" t="s">
        <v>7</v>
      </c>
      <c r="C12" s="80">
        <f>Januar!C12</f>
        <v>0</v>
      </c>
      <c r="D12" s="80"/>
      <c r="F12" s="9"/>
      <c r="G12" s="68"/>
      <c r="H12" s="68"/>
      <c r="K12" s="9"/>
      <c r="L12" s="69"/>
      <c r="M12" s="69"/>
      <c r="N12" s="10"/>
    </row>
    <row r="13" spans="2:14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s="11" customFormat="1" ht="20.149999999999999" customHeight="1" x14ac:dyDescent="0.25">
      <c r="B14" s="34" t="s">
        <v>23</v>
      </c>
      <c r="C14" s="84" t="s">
        <v>9</v>
      </c>
      <c r="D14" s="82"/>
      <c r="E14" s="82"/>
      <c r="F14" s="82"/>
      <c r="G14" s="82"/>
      <c r="H14" s="82"/>
      <c r="I14" s="82"/>
      <c r="J14" s="85"/>
      <c r="K14" s="35" t="s">
        <v>0</v>
      </c>
      <c r="L14" s="12"/>
    </row>
    <row r="15" spans="2:14" ht="17.149999999999999" customHeight="1" x14ac:dyDescent="0.25">
      <c r="B15" s="63" t="s">
        <v>24</v>
      </c>
      <c r="C15" s="71"/>
      <c r="D15" s="72"/>
      <c r="E15" s="72"/>
      <c r="F15" s="72"/>
      <c r="G15" s="72"/>
      <c r="H15" s="72"/>
      <c r="I15" s="72"/>
      <c r="J15" s="73"/>
      <c r="K15" s="64">
        <v>0</v>
      </c>
      <c r="L15" s="3"/>
    </row>
    <row r="16" spans="2:14" ht="17.149999999999999" customHeight="1" x14ac:dyDescent="0.25">
      <c r="B16" s="63" t="s">
        <v>25</v>
      </c>
      <c r="C16" s="103"/>
      <c r="D16" s="104"/>
      <c r="E16" s="104"/>
      <c r="F16" s="104"/>
      <c r="G16" s="104"/>
      <c r="H16" s="104"/>
      <c r="I16" s="104"/>
      <c r="J16" s="105"/>
      <c r="K16" s="64">
        <f>Februar!$N$47</f>
        <v>0</v>
      </c>
      <c r="L16" s="3"/>
    </row>
    <row r="17" spans="2:12" ht="17.149999999999999" customHeight="1" x14ac:dyDescent="0.25">
      <c r="B17" s="63" t="s">
        <v>26</v>
      </c>
      <c r="C17" s="86"/>
      <c r="D17" s="87"/>
      <c r="E17" s="87"/>
      <c r="F17" s="87"/>
      <c r="G17" s="87"/>
      <c r="H17" s="87"/>
      <c r="I17" s="87"/>
      <c r="J17" s="88"/>
      <c r="K17" s="64">
        <f>März!$N$47</f>
        <v>0</v>
      </c>
      <c r="L17" s="3"/>
    </row>
    <row r="18" spans="2:12" ht="17.149999999999999" customHeight="1" x14ac:dyDescent="0.25">
      <c r="B18" s="63" t="s">
        <v>27</v>
      </c>
      <c r="C18" s="103"/>
      <c r="D18" s="104"/>
      <c r="E18" s="104"/>
      <c r="F18" s="104"/>
      <c r="G18" s="104"/>
      <c r="H18" s="104"/>
      <c r="I18" s="104"/>
      <c r="J18" s="105"/>
      <c r="K18" s="64">
        <f>April!$N$47</f>
        <v>0</v>
      </c>
      <c r="L18" s="3"/>
    </row>
    <row r="19" spans="2:12" ht="17.149999999999999" customHeight="1" x14ac:dyDescent="0.25">
      <c r="B19" s="63" t="s">
        <v>28</v>
      </c>
      <c r="C19" s="86"/>
      <c r="D19" s="87"/>
      <c r="E19" s="87"/>
      <c r="F19" s="87"/>
      <c r="G19" s="87"/>
      <c r="H19" s="87"/>
      <c r="I19" s="87"/>
      <c r="J19" s="88"/>
      <c r="K19" s="64">
        <f>Mai!$N$47</f>
        <v>0</v>
      </c>
      <c r="L19" s="3"/>
    </row>
    <row r="20" spans="2:12" ht="17.149999999999999" customHeight="1" x14ac:dyDescent="0.25">
      <c r="B20" s="63" t="s">
        <v>29</v>
      </c>
      <c r="C20" s="103"/>
      <c r="D20" s="104"/>
      <c r="E20" s="104"/>
      <c r="F20" s="104"/>
      <c r="G20" s="104"/>
      <c r="H20" s="104"/>
      <c r="I20" s="104"/>
      <c r="J20" s="105"/>
      <c r="K20" s="64">
        <f>Juni!$N$47</f>
        <v>0</v>
      </c>
      <c r="L20" s="3"/>
    </row>
    <row r="21" spans="2:12" ht="17.149999999999999" customHeight="1" x14ac:dyDescent="0.25">
      <c r="B21" s="63" t="s">
        <v>30</v>
      </c>
      <c r="C21" s="86"/>
      <c r="D21" s="87"/>
      <c r="E21" s="87"/>
      <c r="F21" s="87"/>
      <c r="G21" s="87"/>
      <c r="H21" s="87"/>
      <c r="I21" s="87"/>
      <c r="J21" s="88"/>
      <c r="K21" s="64">
        <f>Juni!$N$47</f>
        <v>0</v>
      </c>
      <c r="L21" s="3"/>
    </row>
    <row r="22" spans="2:12" ht="17.149999999999999" customHeight="1" x14ac:dyDescent="0.25">
      <c r="B22" s="63" t="s">
        <v>31</v>
      </c>
      <c r="C22" s="100"/>
      <c r="D22" s="101"/>
      <c r="E22" s="101"/>
      <c r="F22" s="101"/>
      <c r="G22" s="101"/>
      <c r="H22" s="101"/>
      <c r="I22" s="101"/>
      <c r="J22" s="102"/>
      <c r="K22" s="64">
        <f>August!$N$47</f>
        <v>0</v>
      </c>
      <c r="L22" s="3"/>
    </row>
    <row r="23" spans="2:12" ht="17.149999999999999" customHeight="1" x14ac:dyDescent="0.25">
      <c r="B23" s="63" t="s">
        <v>32</v>
      </c>
      <c r="C23" s="86"/>
      <c r="D23" s="87"/>
      <c r="E23" s="87"/>
      <c r="F23" s="87"/>
      <c r="G23" s="87"/>
      <c r="H23" s="87"/>
      <c r="I23" s="87"/>
      <c r="J23" s="88"/>
      <c r="K23" s="64">
        <f>September!$N$47</f>
        <v>0</v>
      </c>
      <c r="L23" s="3"/>
    </row>
    <row r="24" spans="2:12" ht="17.149999999999999" customHeight="1" x14ac:dyDescent="0.25">
      <c r="B24" s="63" t="s">
        <v>33</v>
      </c>
      <c r="C24" s="100"/>
      <c r="D24" s="101"/>
      <c r="E24" s="101"/>
      <c r="F24" s="101"/>
      <c r="G24" s="101"/>
      <c r="H24" s="101"/>
      <c r="I24" s="101"/>
      <c r="J24" s="102"/>
      <c r="K24" s="64">
        <f>Oktober!$N$47</f>
        <v>0</v>
      </c>
      <c r="L24" s="3"/>
    </row>
    <row r="25" spans="2:12" ht="17.149999999999999" customHeight="1" x14ac:dyDescent="0.25">
      <c r="B25" s="63" t="s">
        <v>34</v>
      </c>
      <c r="C25" s="86"/>
      <c r="D25" s="87"/>
      <c r="E25" s="87"/>
      <c r="F25" s="87"/>
      <c r="G25" s="87"/>
      <c r="H25" s="87"/>
      <c r="I25" s="87"/>
      <c r="J25" s="88"/>
      <c r="K25" s="64">
        <f>November!$N$47</f>
        <v>0</v>
      </c>
      <c r="L25" s="3"/>
    </row>
    <row r="26" spans="2:12" ht="17.149999999999999" customHeight="1" x14ac:dyDescent="0.25">
      <c r="B26" s="63" t="s">
        <v>35</v>
      </c>
      <c r="C26" s="97"/>
      <c r="D26" s="98"/>
      <c r="E26" s="98"/>
      <c r="F26" s="98"/>
      <c r="G26" s="98"/>
      <c r="H26" s="98"/>
      <c r="I26" s="98"/>
      <c r="J26" s="99"/>
      <c r="K26" s="64">
        <f>Dezember!$N$47</f>
        <v>0</v>
      </c>
      <c r="L26" s="3"/>
    </row>
    <row r="27" spans="2:12" ht="17.149999999999999" customHeight="1" x14ac:dyDescent="0.25">
      <c r="B27" s="16"/>
      <c r="C27" s="21"/>
      <c r="D27" s="21"/>
      <c r="E27" s="21"/>
      <c r="F27" s="21"/>
      <c r="G27" s="79"/>
      <c r="H27" s="79"/>
      <c r="I27" s="21"/>
      <c r="J27" s="21"/>
      <c r="K27" s="64"/>
      <c r="L27" s="3"/>
    </row>
    <row r="28" spans="2:12" ht="17.149999999999999" customHeight="1" x14ac:dyDescent="0.25">
      <c r="C28" s="18"/>
      <c r="D28" s="18"/>
      <c r="E28" s="18"/>
      <c r="F28" s="18"/>
      <c r="G28" s="18"/>
      <c r="H28" s="18"/>
      <c r="I28" s="19"/>
      <c r="J28" s="20" t="s">
        <v>10</v>
      </c>
      <c r="K28" s="64">
        <f>SUM(K15:K26)</f>
        <v>0</v>
      </c>
      <c r="L28" s="3"/>
    </row>
    <row r="29" spans="2:12" ht="17.149999999999999" customHeight="1" x14ac:dyDescent="0.25">
      <c r="B29" s="6"/>
      <c r="C29" s="23"/>
      <c r="D29" s="24"/>
      <c r="E29" s="25"/>
      <c r="F29" s="25"/>
      <c r="G29" s="23"/>
      <c r="H29" s="23"/>
      <c r="J29" s="14" t="s">
        <v>36</v>
      </c>
      <c r="K29" s="59">
        <f>Januar!N48</f>
        <v>3.5</v>
      </c>
      <c r="L29" s="3"/>
    </row>
    <row r="30" spans="2:12" ht="17.149999999999999" customHeight="1" x14ac:dyDescent="0.25">
      <c r="C30" s="23"/>
      <c r="D30" s="23"/>
      <c r="E30" s="26"/>
      <c r="F30" s="26"/>
      <c r="G30" s="23"/>
      <c r="H30" s="23"/>
      <c r="J30" s="14" t="s">
        <v>0</v>
      </c>
      <c r="K30" s="59">
        <f>K28*24*K29</f>
        <v>0</v>
      </c>
      <c r="L30" s="3"/>
    </row>
    <row r="33" spans="2:12" x14ac:dyDescent="0.25">
      <c r="B33" s="6" t="s">
        <v>1</v>
      </c>
      <c r="C33" s="15"/>
      <c r="D33" s="15"/>
      <c r="E33" s="15"/>
      <c r="G33" s="28"/>
      <c r="H33" s="28"/>
      <c r="I33" s="29"/>
      <c r="J33" s="29"/>
    </row>
    <row r="34" spans="2:12" x14ac:dyDescent="0.25">
      <c r="C34" s="15"/>
      <c r="D34" s="15"/>
      <c r="E34" s="15"/>
      <c r="F34" s="13"/>
      <c r="G34" s="30"/>
      <c r="H34" s="30"/>
      <c r="I34" s="29"/>
      <c r="J34" s="29"/>
    </row>
    <row r="37" spans="2:12" x14ac:dyDescent="0.25">
      <c r="B37" s="7" t="s">
        <v>2</v>
      </c>
      <c r="C37" s="15"/>
      <c r="D37" s="15"/>
      <c r="E37" s="15"/>
      <c r="L37" s="32"/>
    </row>
    <row r="38" spans="2:12" x14ac:dyDescent="0.25">
      <c r="C38" s="15"/>
      <c r="D38" s="15"/>
      <c r="E38" s="15"/>
    </row>
    <row r="43" spans="2:12" x14ac:dyDescent="0.25">
      <c r="C43" s="31"/>
      <c r="D43" s="15"/>
      <c r="E43" s="15"/>
      <c r="G43" s="95"/>
      <c r="H43" s="95"/>
      <c r="I43" s="95"/>
      <c r="J43" s="95"/>
      <c r="K43" s="95"/>
    </row>
    <row r="44" spans="2:12" x14ac:dyDescent="0.25">
      <c r="C44" s="75" t="s">
        <v>12</v>
      </c>
      <c r="D44" s="75"/>
      <c r="E44" s="75"/>
      <c r="G44" s="77" t="s">
        <v>11</v>
      </c>
      <c r="H44" s="78"/>
      <c r="I44" s="78"/>
      <c r="J44" s="78"/>
      <c r="K44" s="78"/>
    </row>
  </sheetData>
  <mergeCells count="29">
    <mergeCell ref="C14:J14"/>
    <mergeCell ref="C16:J16"/>
    <mergeCell ref="C15:J15"/>
    <mergeCell ref="C21:J21"/>
    <mergeCell ref="C17:J17"/>
    <mergeCell ref="C18:J18"/>
    <mergeCell ref="C19:J19"/>
    <mergeCell ref="C20:J20"/>
    <mergeCell ref="C26:J26"/>
    <mergeCell ref="C44:E44"/>
    <mergeCell ref="G44:K44"/>
    <mergeCell ref="C22:J22"/>
    <mergeCell ref="C23:J23"/>
    <mergeCell ref="C24:J24"/>
    <mergeCell ref="G27:H27"/>
    <mergeCell ref="C25:J25"/>
    <mergeCell ref="G43:K43"/>
    <mergeCell ref="C12:D12"/>
    <mergeCell ref="G12:H12"/>
    <mergeCell ref="L1:M1"/>
    <mergeCell ref="B2:M3"/>
    <mergeCell ref="C8:D8"/>
    <mergeCell ref="C11:D11"/>
    <mergeCell ref="G11:H11"/>
    <mergeCell ref="L11:M11"/>
    <mergeCell ref="G8:K8"/>
    <mergeCell ref="C10:D10"/>
    <mergeCell ref="B4:L7"/>
    <mergeCell ref="L12:M12"/>
  </mergeCells>
  <phoneticPr fontId="0" type="noConversion"/>
  <printOptions horizontalCentered="1"/>
  <pageMargins left="0.59055118110236227" right="0.39370078740157483" top="0.51181102362204722" bottom="0.39370078740157483" header="0.51181102362204722" footer="0.51181102362204722"/>
  <pageSetup scale="69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1" spans="2:15" x14ac:dyDescent="0.25">
      <c r="N51">
        <f>N49/N48</f>
        <v>0</v>
      </c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:N4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si="0"/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0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0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0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0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0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0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0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0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0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0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0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0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0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0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0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0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0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0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0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0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0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0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0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0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0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0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0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0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0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/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M1:N1"/>
    <mergeCell ref="B2:N3"/>
    <mergeCell ref="C8:E8"/>
    <mergeCell ref="C11:E11"/>
    <mergeCell ref="H11:I11"/>
    <mergeCell ref="M11:N11"/>
    <mergeCell ref="C10:E10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F44:M44"/>
    <mergeCell ref="F43:M43"/>
    <mergeCell ref="F42:M42"/>
    <mergeCell ref="F39:M39"/>
    <mergeCell ref="F38:M38"/>
    <mergeCell ref="F37:M37"/>
    <mergeCell ref="F36:M36"/>
    <mergeCell ref="F35:M35"/>
    <mergeCell ref="F34:M34"/>
    <mergeCell ref="F31:M31"/>
    <mergeCell ref="F30:M30"/>
    <mergeCell ref="F29:M29"/>
    <mergeCell ref="F28:M28"/>
    <mergeCell ref="F16:M16"/>
    <mergeCell ref="F23:M23"/>
    <mergeCell ref="F22:M22"/>
    <mergeCell ref="F21:M21"/>
    <mergeCell ref="F20:M20"/>
    <mergeCell ref="F19:M19"/>
    <mergeCell ref="F18:M18"/>
    <mergeCell ref="F17:M17"/>
    <mergeCell ref="F27:M27"/>
    <mergeCell ref="F26:M26"/>
    <mergeCell ref="F25:M25"/>
    <mergeCell ref="F24:M24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O61"/>
  <sheetViews>
    <sheetView showGridLines="0" workbookViewId="0">
      <selection activeCell="N15" sqref="N15"/>
    </sheetView>
  </sheetViews>
  <sheetFormatPr baseColWidth="10" defaultColWidth="9.1796875" defaultRowHeight="12.5" x14ac:dyDescent="0.25"/>
  <cols>
    <col min="1" max="1" width="0.54296875" customWidth="1"/>
    <col min="2" max="2" width="11.453125" customWidth="1"/>
    <col min="3" max="3" width="12.81640625" customWidth="1"/>
    <col min="4" max="4" width="9.1796875" customWidth="1"/>
    <col min="5" max="5" width="12.81640625" customWidth="1"/>
    <col min="6" max="9" width="11.1796875" customWidth="1"/>
    <col min="10" max="10" width="7.7265625" customWidth="1"/>
    <col min="11" max="11" width="3.54296875" customWidth="1"/>
    <col min="12" max="12" width="13.453125" customWidth="1"/>
    <col min="13" max="13" width="11" customWidth="1"/>
    <col min="14" max="14" width="11.7265625" customWidth="1"/>
  </cols>
  <sheetData>
    <row r="1" spans="2:15" s="1" customFormat="1" ht="16.5" customHeight="1" x14ac:dyDescent="0.25">
      <c r="B1" s="2"/>
      <c r="C1" s="2"/>
      <c r="D1" s="2"/>
      <c r="E1" s="2"/>
      <c r="F1" s="2"/>
      <c r="G1" s="2"/>
      <c r="H1" s="2"/>
      <c r="I1" s="2"/>
      <c r="J1" s="2"/>
      <c r="L1" s="27"/>
      <c r="M1" s="65"/>
      <c r="N1" s="65"/>
      <c r="O1" s="2"/>
    </row>
    <row r="2" spans="2:15" ht="25.5" customHeight="1" x14ac:dyDescent="0.25">
      <c r="B2" s="66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3"/>
    </row>
    <row r="3" spans="2:15" ht="30" customHeight="1" x14ac:dyDescent="0.2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"/>
    </row>
    <row r="4" spans="2:15" ht="30" customHeight="1" x14ac:dyDescent="0.25"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33"/>
      <c r="N4" s="33"/>
      <c r="O4" s="3"/>
    </row>
    <row r="5" spans="2:15" ht="30" customHeight="1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3"/>
      <c r="N5" s="33"/>
      <c r="O5" s="3"/>
    </row>
    <row r="6" spans="2:15" ht="30" customHeight="1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7"/>
      <c r="N6" s="17"/>
      <c r="O6" s="3"/>
    </row>
    <row r="7" spans="2:15" ht="4.5" customHeight="1" x14ac:dyDescent="0.2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17"/>
      <c r="N7" s="17"/>
      <c r="O7" s="3"/>
    </row>
    <row r="8" spans="2:15" ht="17.149999999999999" customHeight="1" x14ac:dyDescent="0.25">
      <c r="B8" s="4" t="s">
        <v>3</v>
      </c>
      <c r="C8" s="67">
        <f>Januar!C8</f>
        <v>0</v>
      </c>
      <c r="D8" s="67"/>
      <c r="E8" s="67"/>
      <c r="F8" s="5"/>
      <c r="G8" s="6" t="s">
        <v>4</v>
      </c>
      <c r="H8" s="70">
        <f>Januar!H8</f>
        <v>0</v>
      </c>
      <c r="I8" s="70"/>
      <c r="J8" s="70"/>
      <c r="K8" s="70"/>
      <c r="L8" s="70"/>
      <c r="M8" s="8"/>
      <c r="N8" s="36"/>
      <c r="O8" s="3"/>
    </row>
    <row r="9" spans="2:15" ht="17.149999999999999" customHeight="1" x14ac:dyDescent="0.25">
      <c r="B9" s="5"/>
      <c r="C9" s="5"/>
      <c r="D9" s="5"/>
      <c r="E9" s="5"/>
      <c r="F9" s="5"/>
      <c r="G9" s="5"/>
      <c r="H9" s="5"/>
      <c r="I9" s="5"/>
      <c r="M9" s="8"/>
      <c r="N9" s="36"/>
      <c r="O9" s="3"/>
    </row>
    <row r="10" spans="2:15" ht="17.149999999999999" customHeight="1" x14ac:dyDescent="0.25">
      <c r="B10" s="4" t="s">
        <v>5</v>
      </c>
      <c r="C10" s="70">
        <f>Januar!C10</f>
        <v>0</v>
      </c>
      <c r="D10" s="70"/>
      <c r="E10" s="70"/>
      <c r="F10" s="5"/>
      <c r="G10" s="5" t="s">
        <v>16</v>
      </c>
      <c r="H10" s="5"/>
      <c r="I10" s="60">
        <v>0</v>
      </c>
      <c r="J10" s="37"/>
      <c r="K10" s="37"/>
      <c r="L10" s="37"/>
      <c r="O10" s="3"/>
    </row>
    <row r="11" spans="2:15" ht="16.5" customHeight="1" x14ac:dyDescent="0.25">
      <c r="B11" s="9" t="s">
        <v>6</v>
      </c>
      <c r="C11" s="67">
        <f>Januar!C11</f>
        <v>0</v>
      </c>
      <c r="D11" s="67"/>
      <c r="E11" s="67"/>
      <c r="G11" s="9"/>
      <c r="H11" s="68"/>
      <c r="I11" s="68"/>
      <c r="L11" s="5"/>
      <c r="M11" s="69"/>
      <c r="N11" s="69"/>
      <c r="O11" s="10"/>
    </row>
    <row r="12" spans="2:15" ht="17.149999999999999" customHeight="1" x14ac:dyDescent="0.25">
      <c r="B12" s="9" t="s">
        <v>7</v>
      </c>
      <c r="C12" s="80">
        <f>Januar!C12</f>
        <v>0</v>
      </c>
      <c r="D12" s="80"/>
      <c r="E12" s="80"/>
      <c r="G12" s="9" t="s">
        <v>17</v>
      </c>
      <c r="H12" s="38"/>
      <c r="I12" s="39"/>
      <c r="J12" s="37"/>
      <c r="K12" s="37"/>
      <c r="L12" s="40"/>
      <c r="M12" s="69"/>
      <c r="N12" s="69"/>
      <c r="O12" s="10"/>
    </row>
    <row r="13" spans="2:15" ht="17.149999999999999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s="11" customFormat="1" ht="20.149999999999999" customHeight="1" x14ac:dyDescent="0.25">
      <c r="B14" s="34" t="s">
        <v>14</v>
      </c>
      <c r="C14" s="81" t="s">
        <v>15</v>
      </c>
      <c r="D14" s="82"/>
      <c r="E14" s="83"/>
      <c r="F14" s="84" t="s">
        <v>9</v>
      </c>
      <c r="G14" s="82"/>
      <c r="H14" s="82"/>
      <c r="I14" s="82"/>
      <c r="J14" s="82"/>
      <c r="K14" s="82"/>
      <c r="L14" s="82"/>
      <c r="M14" s="85"/>
      <c r="N14" s="35" t="s">
        <v>8</v>
      </c>
      <c r="O14" s="12"/>
    </row>
    <row r="15" spans="2:15" ht="17.149999999999999" customHeight="1" x14ac:dyDescent="0.25">
      <c r="B15" s="42">
        <v>1</v>
      </c>
      <c r="C15" s="49"/>
      <c r="D15" s="46" t="s">
        <v>20</v>
      </c>
      <c r="E15" s="54"/>
      <c r="F15" s="71"/>
      <c r="G15" s="72"/>
      <c r="H15" s="72"/>
      <c r="I15" s="72"/>
      <c r="J15" s="72"/>
      <c r="K15" s="72"/>
      <c r="L15" s="72"/>
      <c r="M15" s="73"/>
      <c r="N15" s="48">
        <f t="shared" ref="N15" si="0">E15-C15</f>
        <v>0</v>
      </c>
      <c r="O15" s="3"/>
    </row>
    <row r="16" spans="2:15" ht="17.149999999999999" customHeight="1" x14ac:dyDescent="0.25">
      <c r="B16" s="42">
        <v>2</v>
      </c>
      <c r="C16" s="50"/>
      <c r="D16" s="41" t="s">
        <v>20</v>
      </c>
      <c r="E16" s="55"/>
      <c r="F16" s="89"/>
      <c r="G16" s="90"/>
      <c r="H16" s="90"/>
      <c r="I16" s="90"/>
      <c r="J16" s="90"/>
      <c r="K16" s="90"/>
      <c r="L16" s="90"/>
      <c r="M16" s="91"/>
      <c r="N16" s="48">
        <f t="shared" ref="N16:N45" si="1">E16-C16</f>
        <v>0</v>
      </c>
      <c r="O16" s="3"/>
    </row>
    <row r="17" spans="2:15" ht="17.149999999999999" customHeight="1" x14ac:dyDescent="0.25">
      <c r="B17" s="42">
        <v>3</v>
      </c>
      <c r="C17" s="51"/>
      <c r="D17" s="44" t="s">
        <v>20</v>
      </c>
      <c r="E17" s="56"/>
      <c r="F17" s="86"/>
      <c r="G17" s="87"/>
      <c r="H17" s="87"/>
      <c r="I17" s="87"/>
      <c r="J17" s="87"/>
      <c r="K17" s="87"/>
      <c r="L17" s="87"/>
      <c r="M17" s="88"/>
      <c r="N17" s="48">
        <f t="shared" si="1"/>
        <v>0</v>
      </c>
      <c r="O17" s="3"/>
    </row>
    <row r="18" spans="2:15" ht="17.149999999999999" customHeight="1" x14ac:dyDescent="0.25">
      <c r="B18" s="42">
        <v>4</v>
      </c>
      <c r="C18" s="52"/>
      <c r="D18" s="47" t="s">
        <v>20</v>
      </c>
      <c r="E18" s="57"/>
      <c r="F18" s="89"/>
      <c r="G18" s="90"/>
      <c r="H18" s="90"/>
      <c r="I18" s="90"/>
      <c r="J18" s="90"/>
      <c r="K18" s="90"/>
      <c r="L18" s="90"/>
      <c r="M18" s="91"/>
      <c r="N18" s="48">
        <f t="shared" si="1"/>
        <v>0</v>
      </c>
      <c r="O18" s="3"/>
    </row>
    <row r="19" spans="2:15" ht="17.149999999999999" customHeight="1" x14ac:dyDescent="0.25">
      <c r="B19" s="42">
        <v>5</v>
      </c>
      <c r="C19" s="51"/>
      <c r="D19" s="44" t="s">
        <v>20</v>
      </c>
      <c r="E19" s="56"/>
      <c r="F19" s="86"/>
      <c r="G19" s="87"/>
      <c r="H19" s="87"/>
      <c r="I19" s="87"/>
      <c r="J19" s="87"/>
      <c r="K19" s="87"/>
      <c r="L19" s="87"/>
      <c r="M19" s="88"/>
      <c r="N19" s="48">
        <f t="shared" si="1"/>
        <v>0</v>
      </c>
      <c r="O19" s="3"/>
    </row>
    <row r="20" spans="2:15" ht="17.149999999999999" customHeight="1" x14ac:dyDescent="0.25">
      <c r="B20" s="42">
        <v>6</v>
      </c>
      <c r="C20" s="52"/>
      <c r="D20" s="47" t="s">
        <v>20</v>
      </c>
      <c r="E20" s="57"/>
      <c r="F20" s="89"/>
      <c r="G20" s="90"/>
      <c r="H20" s="90"/>
      <c r="I20" s="90"/>
      <c r="J20" s="90"/>
      <c r="K20" s="90"/>
      <c r="L20" s="90"/>
      <c r="M20" s="91"/>
      <c r="N20" s="48">
        <f t="shared" si="1"/>
        <v>0</v>
      </c>
      <c r="O20" s="3"/>
    </row>
    <row r="21" spans="2:15" ht="17.149999999999999" customHeight="1" x14ac:dyDescent="0.25">
      <c r="B21" s="42">
        <v>7</v>
      </c>
      <c r="C21" s="51"/>
      <c r="D21" s="44" t="s">
        <v>20</v>
      </c>
      <c r="E21" s="56"/>
      <c r="F21" s="86"/>
      <c r="G21" s="87"/>
      <c r="H21" s="87"/>
      <c r="I21" s="87"/>
      <c r="J21" s="87"/>
      <c r="K21" s="87"/>
      <c r="L21" s="87"/>
      <c r="M21" s="88"/>
      <c r="N21" s="48">
        <f t="shared" si="1"/>
        <v>0</v>
      </c>
      <c r="O21" s="3"/>
    </row>
    <row r="22" spans="2:15" ht="17.149999999999999" customHeight="1" x14ac:dyDescent="0.25">
      <c r="B22" s="42">
        <v>8</v>
      </c>
      <c r="C22" s="52"/>
      <c r="D22" s="47" t="s">
        <v>20</v>
      </c>
      <c r="E22" s="57"/>
      <c r="F22" s="89"/>
      <c r="G22" s="90"/>
      <c r="H22" s="90"/>
      <c r="I22" s="90"/>
      <c r="J22" s="90"/>
      <c r="K22" s="90"/>
      <c r="L22" s="90"/>
      <c r="M22" s="91"/>
      <c r="N22" s="48">
        <f t="shared" si="1"/>
        <v>0</v>
      </c>
      <c r="O22" s="3"/>
    </row>
    <row r="23" spans="2:15" ht="17.149999999999999" customHeight="1" x14ac:dyDescent="0.25">
      <c r="B23" s="42">
        <v>9</v>
      </c>
      <c r="C23" s="51"/>
      <c r="D23" s="44" t="s">
        <v>20</v>
      </c>
      <c r="E23" s="56"/>
      <c r="F23" s="86"/>
      <c r="G23" s="87"/>
      <c r="H23" s="87"/>
      <c r="I23" s="87"/>
      <c r="J23" s="87"/>
      <c r="K23" s="87"/>
      <c r="L23" s="87"/>
      <c r="M23" s="88"/>
      <c r="N23" s="48">
        <f t="shared" si="1"/>
        <v>0</v>
      </c>
      <c r="O23" s="3"/>
    </row>
    <row r="24" spans="2:15" ht="17.149999999999999" customHeight="1" x14ac:dyDescent="0.25">
      <c r="B24" s="42">
        <v>10</v>
      </c>
      <c r="C24" s="52"/>
      <c r="D24" s="47" t="s">
        <v>20</v>
      </c>
      <c r="E24" s="57"/>
      <c r="F24" s="89"/>
      <c r="G24" s="90"/>
      <c r="H24" s="90"/>
      <c r="I24" s="90"/>
      <c r="J24" s="90"/>
      <c r="K24" s="90"/>
      <c r="L24" s="90"/>
      <c r="M24" s="91"/>
      <c r="N24" s="48">
        <f t="shared" si="1"/>
        <v>0</v>
      </c>
      <c r="O24" s="3"/>
    </row>
    <row r="25" spans="2:15" ht="17.149999999999999" customHeight="1" x14ac:dyDescent="0.25">
      <c r="B25" s="42">
        <v>11</v>
      </c>
      <c r="C25" s="51"/>
      <c r="D25" s="44" t="s">
        <v>20</v>
      </c>
      <c r="E25" s="56"/>
      <c r="F25" s="86"/>
      <c r="G25" s="87"/>
      <c r="H25" s="87"/>
      <c r="I25" s="87"/>
      <c r="J25" s="87"/>
      <c r="K25" s="87"/>
      <c r="L25" s="87"/>
      <c r="M25" s="88"/>
      <c r="N25" s="48">
        <f t="shared" si="1"/>
        <v>0</v>
      </c>
      <c r="O25" s="3"/>
    </row>
    <row r="26" spans="2:15" ht="17.149999999999999" customHeight="1" x14ac:dyDescent="0.25">
      <c r="B26" s="42">
        <v>12</v>
      </c>
      <c r="C26" s="52"/>
      <c r="D26" s="47" t="s">
        <v>20</v>
      </c>
      <c r="E26" s="57"/>
      <c r="F26" s="89"/>
      <c r="G26" s="90"/>
      <c r="H26" s="90"/>
      <c r="I26" s="90"/>
      <c r="J26" s="90"/>
      <c r="K26" s="90"/>
      <c r="L26" s="90"/>
      <c r="M26" s="91"/>
      <c r="N26" s="48">
        <f t="shared" si="1"/>
        <v>0</v>
      </c>
      <c r="O26" s="3"/>
    </row>
    <row r="27" spans="2:15" ht="17.149999999999999" customHeight="1" x14ac:dyDescent="0.25">
      <c r="B27" s="42">
        <v>13</v>
      </c>
      <c r="C27" s="51"/>
      <c r="D27" s="44" t="s">
        <v>20</v>
      </c>
      <c r="E27" s="56"/>
      <c r="F27" s="86"/>
      <c r="G27" s="87"/>
      <c r="H27" s="87"/>
      <c r="I27" s="87"/>
      <c r="J27" s="87"/>
      <c r="K27" s="87"/>
      <c r="L27" s="87"/>
      <c r="M27" s="88"/>
      <c r="N27" s="48">
        <f t="shared" si="1"/>
        <v>0</v>
      </c>
      <c r="O27" s="3"/>
    </row>
    <row r="28" spans="2:15" ht="17.149999999999999" customHeight="1" x14ac:dyDescent="0.25">
      <c r="B28" s="42">
        <v>14</v>
      </c>
      <c r="C28" s="52"/>
      <c r="D28" s="47" t="s">
        <v>20</v>
      </c>
      <c r="E28" s="57"/>
      <c r="F28" s="89"/>
      <c r="G28" s="90"/>
      <c r="H28" s="90"/>
      <c r="I28" s="90"/>
      <c r="J28" s="90"/>
      <c r="K28" s="90"/>
      <c r="L28" s="90"/>
      <c r="M28" s="91"/>
      <c r="N28" s="48">
        <f t="shared" si="1"/>
        <v>0</v>
      </c>
      <c r="O28" s="3"/>
    </row>
    <row r="29" spans="2:15" ht="17.149999999999999" customHeight="1" x14ac:dyDescent="0.25">
      <c r="B29" s="42">
        <v>15</v>
      </c>
      <c r="C29" s="51"/>
      <c r="D29" s="44" t="s">
        <v>20</v>
      </c>
      <c r="E29" s="56"/>
      <c r="F29" s="86"/>
      <c r="G29" s="87"/>
      <c r="H29" s="87"/>
      <c r="I29" s="87"/>
      <c r="J29" s="87"/>
      <c r="K29" s="87"/>
      <c r="L29" s="87"/>
      <c r="M29" s="88"/>
      <c r="N29" s="48">
        <f t="shared" si="1"/>
        <v>0</v>
      </c>
      <c r="O29" s="3"/>
    </row>
    <row r="30" spans="2:15" ht="17.149999999999999" customHeight="1" x14ac:dyDescent="0.25">
      <c r="B30" s="42">
        <v>16</v>
      </c>
      <c r="C30" s="52"/>
      <c r="D30" s="47" t="s">
        <v>20</v>
      </c>
      <c r="E30" s="57"/>
      <c r="F30" s="89"/>
      <c r="G30" s="90"/>
      <c r="H30" s="90"/>
      <c r="I30" s="90"/>
      <c r="J30" s="90"/>
      <c r="K30" s="90"/>
      <c r="L30" s="90"/>
      <c r="M30" s="91"/>
      <c r="N30" s="48">
        <f t="shared" si="1"/>
        <v>0</v>
      </c>
      <c r="O30" s="3"/>
    </row>
    <row r="31" spans="2:15" ht="17.149999999999999" customHeight="1" x14ac:dyDescent="0.25">
      <c r="B31" s="42">
        <v>17</v>
      </c>
      <c r="C31" s="51"/>
      <c r="D31" s="44" t="s">
        <v>20</v>
      </c>
      <c r="E31" s="56"/>
      <c r="F31" s="86"/>
      <c r="G31" s="87"/>
      <c r="H31" s="87"/>
      <c r="I31" s="87"/>
      <c r="J31" s="87"/>
      <c r="K31" s="87"/>
      <c r="L31" s="87"/>
      <c r="M31" s="88"/>
      <c r="N31" s="48">
        <f t="shared" si="1"/>
        <v>0</v>
      </c>
      <c r="O31" s="3"/>
    </row>
    <row r="32" spans="2:15" ht="17.149999999999999" customHeight="1" x14ac:dyDescent="0.25">
      <c r="B32" s="42">
        <v>18</v>
      </c>
      <c r="C32" s="52"/>
      <c r="D32" s="47" t="s">
        <v>20</v>
      </c>
      <c r="E32" s="57"/>
      <c r="F32" s="89"/>
      <c r="G32" s="90"/>
      <c r="H32" s="90"/>
      <c r="I32" s="90"/>
      <c r="J32" s="90"/>
      <c r="K32" s="90"/>
      <c r="L32" s="90"/>
      <c r="M32" s="91"/>
      <c r="N32" s="48">
        <f t="shared" si="1"/>
        <v>0</v>
      </c>
      <c r="O32" s="3"/>
    </row>
    <row r="33" spans="2:15" ht="17.149999999999999" customHeight="1" x14ac:dyDescent="0.25">
      <c r="B33" s="42">
        <v>19</v>
      </c>
      <c r="C33" s="51"/>
      <c r="D33" s="44" t="s">
        <v>20</v>
      </c>
      <c r="E33" s="56"/>
      <c r="F33" s="86"/>
      <c r="G33" s="87"/>
      <c r="H33" s="87"/>
      <c r="I33" s="87"/>
      <c r="J33" s="87"/>
      <c r="K33" s="87"/>
      <c r="L33" s="87"/>
      <c r="M33" s="88"/>
      <c r="N33" s="48">
        <f t="shared" si="1"/>
        <v>0</v>
      </c>
      <c r="O33" s="3"/>
    </row>
    <row r="34" spans="2:15" ht="17.149999999999999" customHeight="1" x14ac:dyDescent="0.25">
      <c r="B34" s="42">
        <v>20</v>
      </c>
      <c r="C34" s="52"/>
      <c r="D34" s="47" t="s">
        <v>20</v>
      </c>
      <c r="E34" s="57"/>
      <c r="F34" s="89"/>
      <c r="G34" s="90"/>
      <c r="H34" s="90"/>
      <c r="I34" s="90"/>
      <c r="J34" s="90"/>
      <c r="K34" s="90"/>
      <c r="L34" s="90"/>
      <c r="M34" s="91"/>
      <c r="N34" s="48">
        <f t="shared" si="1"/>
        <v>0</v>
      </c>
      <c r="O34" s="3"/>
    </row>
    <row r="35" spans="2:15" ht="17.149999999999999" customHeight="1" x14ac:dyDescent="0.25">
      <c r="B35" s="42">
        <v>21</v>
      </c>
      <c r="C35" s="51"/>
      <c r="D35" s="44" t="s">
        <v>20</v>
      </c>
      <c r="E35" s="56"/>
      <c r="F35" s="86"/>
      <c r="G35" s="87"/>
      <c r="H35" s="87"/>
      <c r="I35" s="87"/>
      <c r="J35" s="87"/>
      <c r="K35" s="87"/>
      <c r="L35" s="87"/>
      <c r="M35" s="88"/>
      <c r="N35" s="48">
        <f t="shared" si="1"/>
        <v>0</v>
      </c>
      <c r="O35" s="3"/>
    </row>
    <row r="36" spans="2:15" ht="17.149999999999999" customHeight="1" x14ac:dyDescent="0.25">
      <c r="B36" s="42">
        <v>22</v>
      </c>
      <c r="C36" s="52"/>
      <c r="D36" s="47" t="s">
        <v>20</v>
      </c>
      <c r="E36" s="57"/>
      <c r="F36" s="89"/>
      <c r="G36" s="90"/>
      <c r="H36" s="90"/>
      <c r="I36" s="90"/>
      <c r="J36" s="90"/>
      <c r="K36" s="90"/>
      <c r="L36" s="90"/>
      <c r="M36" s="91"/>
      <c r="N36" s="48">
        <f t="shared" si="1"/>
        <v>0</v>
      </c>
      <c r="O36" s="3"/>
    </row>
    <row r="37" spans="2:15" ht="17.149999999999999" customHeight="1" x14ac:dyDescent="0.25">
      <c r="B37" s="42">
        <v>23</v>
      </c>
      <c r="C37" s="51"/>
      <c r="D37" s="44" t="s">
        <v>20</v>
      </c>
      <c r="E37" s="56"/>
      <c r="F37" s="86"/>
      <c r="G37" s="87"/>
      <c r="H37" s="87"/>
      <c r="I37" s="87"/>
      <c r="J37" s="87"/>
      <c r="K37" s="87"/>
      <c r="L37" s="87"/>
      <c r="M37" s="88"/>
      <c r="N37" s="48">
        <f t="shared" si="1"/>
        <v>0</v>
      </c>
      <c r="O37" s="3"/>
    </row>
    <row r="38" spans="2:15" ht="17.149999999999999" customHeight="1" x14ac:dyDescent="0.25">
      <c r="B38" s="42">
        <v>24</v>
      </c>
      <c r="C38" s="52"/>
      <c r="D38" s="47" t="s">
        <v>20</v>
      </c>
      <c r="E38" s="57"/>
      <c r="F38" s="89"/>
      <c r="G38" s="90"/>
      <c r="H38" s="90"/>
      <c r="I38" s="90"/>
      <c r="J38" s="90"/>
      <c r="K38" s="90"/>
      <c r="L38" s="90"/>
      <c r="M38" s="91"/>
      <c r="N38" s="48">
        <f t="shared" si="1"/>
        <v>0</v>
      </c>
      <c r="O38" s="3"/>
    </row>
    <row r="39" spans="2:15" ht="17.149999999999999" customHeight="1" x14ac:dyDescent="0.25">
      <c r="B39" s="42">
        <v>25</v>
      </c>
      <c r="C39" s="51"/>
      <c r="D39" s="44" t="s">
        <v>20</v>
      </c>
      <c r="E39" s="56"/>
      <c r="F39" s="86"/>
      <c r="G39" s="87"/>
      <c r="H39" s="87"/>
      <c r="I39" s="87"/>
      <c r="J39" s="87"/>
      <c r="K39" s="87"/>
      <c r="L39" s="87"/>
      <c r="M39" s="88"/>
      <c r="N39" s="48">
        <f t="shared" si="1"/>
        <v>0</v>
      </c>
      <c r="O39" s="3"/>
    </row>
    <row r="40" spans="2:15" ht="17.149999999999999" customHeight="1" x14ac:dyDescent="0.25">
      <c r="B40" s="42">
        <v>26</v>
      </c>
      <c r="C40" s="52"/>
      <c r="D40" s="47" t="s">
        <v>20</v>
      </c>
      <c r="E40" s="57"/>
      <c r="F40" s="89"/>
      <c r="G40" s="90"/>
      <c r="H40" s="90"/>
      <c r="I40" s="90"/>
      <c r="J40" s="90"/>
      <c r="K40" s="90"/>
      <c r="L40" s="90"/>
      <c r="M40" s="91"/>
      <c r="N40" s="48">
        <f t="shared" si="1"/>
        <v>0</v>
      </c>
      <c r="O40" s="3"/>
    </row>
    <row r="41" spans="2:15" ht="17.149999999999999" customHeight="1" x14ac:dyDescent="0.25">
      <c r="B41" s="42">
        <v>27</v>
      </c>
      <c r="C41" s="51"/>
      <c r="D41" s="44" t="s">
        <v>20</v>
      </c>
      <c r="E41" s="56"/>
      <c r="F41" s="86"/>
      <c r="G41" s="87"/>
      <c r="H41" s="87"/>
      <c r="I41" s="87"/>
      <c r="J41" s="87"/>
      <c r="K41" s="87"/>
      <c r="L41" s="87"/>
      <c r="M41" s="88"/>
      <c r="N41" s="48">
        <f t="shared" si="1"/>
        <v>0</v>
      </c>
      <c r="O41" s="3"/>
    </row>
    <row r="42" spans="2:15" ht="17.149999999999999" customHeight="1" x14ac:dyDescent="0.25">
      <c r="B42" s="42">
        <v>28</v>
      </c>
      <c r="C42" s="52"/>
      <c r="D42" s="47" t="s">
        <v>20</v>
      </c>
      <c r="E42" s="57"/>
      <c r="F42" s="89"/>
      <c r="G42" s="90"/>
      <c r="H42" s="90"/>
      <c r="I42" s="90"/>
      <c r="J42" s="90"/>
      <c r="K42" s="90"/>
      <c r="L42" s="90"/>
      <c r="M42" s="91"/>
      <c r="N42" s="48">
        <f t="shared" si="1"/>
        <v>0</v>
      </c>
      <c r="O42" s="3"/>
    </row>
    <row r="43" spans="2:15" ht="17.149999999999999" customHeight="1" x14ac:dyDescent="0.25">
      <c r="B43" s="42">
        <v>29</v>
      </c>
      <c r="C43" s="51"/>
      <c r="D43" s="44" t="s">
        <v>20</v>
      </c>
      <c r="E43" s="56"/>
      <c r="F43" s="86"/>
      <c r="G43" s="87"/>
      <c r="H43" s="87"/>
      <c r="I43" s="87"/>
      <c r="J43" s="87"/>
      <c r="K43" s="87"/>
      <c r="L43" s="87"/>
      <c r="M43" s="88"/>
      <c r="N43" s="48">
        <f t="shared" si="1"/>
        <v>0</v>
      </c>
      <c r="O43" s="3"/>
    </row>
    <row r="44" spans="2:15" ht="17.149999999999999" customHeight="1" x14ac:dyDescent="0.25">
      <c r="B44" s="42">
        <v>30</v>
      </c>
      <c r="C44" s="52"/>
      <c r="D44" s="47" t="s">
        <v>20</v>
      </c>
      <c r="E44" s="57"/>
      <c r="F44" s="89"/>
      <c r="G44" s="90"/>
      <c r="H44" s="90"/>
      <c r="I44" s="90"/>
      <c r="J44" s="90"/>
      <c r="K44" s="90"/>
      <c r="L44" s="90"/>
      <c r="M44" s="91"/>
      <c r="N44" s="48">
        <f t="shared" si="1"/>
        <v>0</v>
      </c>
      <c r="O44" s="3"/>
    </row>
    <row r="45" spans="2:15" ht="17.149999999999999" customHeight="1" x14ac:dyDescent="0.25">
      <c r="B45" s="42">
        <v>31</v>
      </c>
      <c r="C45" s="53"/>
      <c r="D45" s="45" t="s">
        <v>20</v>
      </c>
      <c r="E45" s="58"/>
      <c r="F45" s="92"/>
      <c r="G45" s="93"/>
      <c r="H45" s="93"/>
      <c r="I45" s="93"/>
      <c r="J45" s="93"/>
      <c r="K45" s="93"/>
      <c r="L45" s="93"/>
      <c r="M45" s="94"/>
      <c r="N45" s="62">
        <f t="shared" si="1"/>
        <v>0</v>
      </c>
      <c r="O45" s="3"/>
    </row>
    <row r="46" spans="2:15" ht="17.149999999999999" customHeight="1" x14ac:dyDescent="0.25">
      <c r="B46" s="16"/>
      <c r="C46" s="22"/>
      <c r="D46" s="22"/>
      <c r="E46" s="22"/>
      <c r="F46" s="21"/>
      <c r="G46" s="21"/>
      <c r="H46" s="21"/>
      <c r="I46" s="21"/>
      <c r="J46" s="79"/>
      <c r="K46" s="79"/>
      <c r="L46" s="21"/>
      <c r="M46" s="21"/>
      <c r="N46" s="61"/>
      <c r="O46" s="3"/>
    </row>
    <row r="47" spans="2:15" ht="17.149999999999999" customHeight="1" x14ac:dyDescent="0.25">
      <c r="C47" s="13"/>
      <c r="D47" s="13"/>
      <c r="E47" s="13"/>
      <c r="F47" s="18"/>
      <c r="G47" s="18"/>
      <c r="H47" s="18"/>
      <c r="I47" s="18"/>
      <c r="J47" s="18"/>
      <c r="K47" s="18"/>
      <c r="L47" s="19"/>
      <c r="M47" s="20" t="s">
        <v>10</v>
      </c>
      <c r="N47" s="64">
        <f>SUM(N15:N45)</f>
        <v>0</v>
      </c>
      <c r="O47" s="3"/>
    </row>
    <row r="48" spans="2:15" ht="17.149999999999999" customHeight="1" x14ac:dyDescent="0.25">
      <c r="B48" s="6"/>
      <c r="C48" s="23"/>
      <c r="D48" s="23"/>
      <c r="E48" s="23"/>
      <c r="F48" s="23"/>
      <c r="G48" s="24"/>
      <c r="H48" s="25"/>
      <c r="I48" s="25"/>
      <c r="J48" s="23"/>
      <c r="K48" s="23"/>
      <c r="M48" s="14" t="s">
        <v>18</v>
      </c>
      <c r="N48" s="59">
        <f>Januar!N48</f>
        <v>3.5</v>
      </c>
      <c r="O48" s="3"/>
    </row>
    <row r="49" spans="2:15" ht="17.149999999999999" customHeight="1" x14ac:dyDescent="0.25">
      <c r="C49" s="23"/>
      <c r="D49" s="23"/>
      <c r="E49" s="23"/>
      <c r="F49" s="23"/>
      <c r="G49" s="23"/>
      <c r="H49" s="26"/>
      <c r="I49" s="26"/>
      <c r="J49" s="23"/>
      <c r="K49" s="23"/>
      <c r="M49" s="14" t="s">
        <v>0</v>
      </c>
      <c r="N49" s="43">
        <f>N47*24*N48</f>
        <v>0</v>
      </c>
      <c r="O49" s="3"/>
    </row>
    <row r="52" spans="2:15" x14ac:dyDescent="0.25">
      <c r="B52" s="6" t="s">
        <v>1</v>
      </c>
      <c r="C52" s="15"/>
      <c r="D52" s="15"/>
      <c r="E52" s="15"/>
      <c r="F52" s="15"/>
      <c r="H52" s="28"/>
      <c r="I52" s="28"/>
      <c r="J52" s="29"/>
      <c r="K52" s="29"/>
    </row>
    <row r="53" spans="2:15" x14ac:dyDescent="0.25">
      <c r="C53" s="15"/>
      <c r="D53" s="15"/>
      <c r="E53" s="15"/>
      <c r="F53" s="15"/>
      <c r="G53" s="13"/>
      <c r="H53" s="30"/>
      <c r="I53" s="30"/>
      <c r="J53" s="29"/>
      <c r="K53" s="29"/>
    </row>
    <row r="56" spans="2:15" x14ac:dyDescent="0.25">
      <c r="B56" s="7" t="s">
        <v>2</v>
      </c>
      <c r="C56" s="15"/>
      <c r="D56" s="15"/>
      <c r="E56" s="15"/>
      <c r="F56" s="15"/>
      <c r="M56" s="32"/>
    </row>
    <row r="57" spans="2:15" x14ac:dyDescent="0.25">
      <c r="C57" s="15"/>
      <c r="D57" s="15"/>
      <c r="E57" s="15"/>
      <c r="F57" s="15"/>
    </row>
    <row r="60" spans="2:15" x14ac:dyDescent="0.25">
      <c r="C60" s="31"/>
      <c r="D60" s="31"/>
      <c r="E60" s="15"/>
      <c r="F60" s="15"/>
      <c r="I60" s="95"/>
      <c r="J60" s="95"/>
      <c r="K60" s="95"/>
      <c r="L60" s="95"/>
      <c r="M60" s="95"/>
    </row>
    <row r="61" spans="2:15" x14ac:dyDescent="0.25">
      <c r="C61" s="75" t="s">
        <v>12</v>
      </c>
      <c r="D61" s="75"/>
      <c r="E61" s="76"/>
      <c r="F61" s="76"/>
      <c r="I61" s="77" t="s">
        <v>11</v>
      </c>
      <c r="J61" s="78"/>
      <c r="K61" s="78"/>
      <c r="L61" s="78"/>
      <c r="M61" s="78"/>
    </row>
  </sheetData>
  <mergeCells count="48">
    <mergeCell ref="F16:M16"/>
    <mergeCell ref="F23:M23"/>
    <mergeCell ref="F22:M22"/>
    <mergeCell ref="F21:M21"/>
    <mergeCell ref="F20:M20"/>
    <mergeCell ref="F19:M19"/>
    <mergeCell ref="F18:M18"/>
    <mergeCell ref="F37:M37"/>
    <mergeCell ref="F36:M36"/>
    <mergeCell ref="F35:M35"/>
    <mergeCell ref="F34:M34"/>
    <mergeCell ref="F17:M17"/>
    <mergeCell ref="F27:M27"/>
    <mergeCell ref="F26:M26"/>
    <mergeCell ref="F25:M25"/>
    <mergeCell ref="F24:M24"/>
    <mergeCell ref="F31:M31"/>
    <mergeCell ref="F30:M30"/>
    <mergeCell ref="F29:M29"/>
    <mergeCell ref="F28:M28"/>
    <mergeCell ref="F44:M44"/>
    <mergeCell ref="F43:M43"/>
    <mergeCell ref="F42:M42"/>
    <mergeCell ref="F39:M39"/>
    <mergeCell ref="F38:M38"/>
    <mergeCell ref="F15:M15"/>
    <mergeCell ref="B4:L7"/>
    <mergeCell ref="H8:L8"/>
    <mergeCell ref="C61:F61"/>
    <mergeCell ref="I61:M61"/>
    <mergeCell ref="J46:K46"/>
    <mergeCell ref="C12:E12"/>
    <mergeCell ref="M12:N12"/>
    <mergeCell ref="C14:E14"/>
    <mergeCell ref="F14:M14"/>
    <mergeCell ref="F33:M33"/>
    <mergeCell ref="F32:M32"/>
    <mergeCell ref="F45:M45"/>
    <mergeCell ref="I60:M60"/>
    <mergeCell ref="F41:M41"/>
    <mergeCell ref="F40:M40"/>
    <mergeCell ref="M1:N1"/>
    <mergeCell ref="B2:N3"/>
    <mergeCell ref="C8:E8"/>
    <mergeCell ref="C11:E11"/>
    <mergeCell ref="H11:I11"/>
    <mergeCell ref="M11:N11"/>
    <mergeCell ref="C10:E10"/>
  </mergeCells>
  <phoneticPr fontId="0" type="noConversion"/>
  <printOptions horizontalCentered="1"/>
  <pageMargins left="0.59055118110236227" right="0.39370078740157483" top="0.51181102362204722" bottom="0.78740157480314965" header="0.51181102362204722" footer="0.51181102362204722"/>
  <pageSetup scale="67" orientation="portrait" r:id="rId1"/>
  <headerFooter alignWithMargins="0">
    <oddFooter xml:space="preserve">&amp;LTSV Chieming e. V., Postfach 21, 83339 Chieming - 1. Vorstand: Christian Fischer, 2. Vorstand: Marcus Maier
Sitz: Chieming, VR127, Amtsgericht Traunstein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Spesenabrechnung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Spesenabrechnung!Druckbereich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 Marcus</dc:creator>
  <cp:lastModifiedBy>Christian Fischer</cp:lastModifiedBy>
  <cp:lastPrinted>2020-11-29T20:03:41Z</cp:lastPrinted>
  <dcterms:created xsi:type="dcterms:W3CDTF">2000-10-27T00:30:29Z</dcterms:created>
  <dcterms:modified xsi:type="dcterms:W3CDTF">2020-11-29T20:18:13Z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TC062062751031</vt:lpwstr>
  </property>
</Properties>
</file>